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codeName="Ten_skoroszyt" defaultThemeVersion="166925"/>
  <mc:AlternateContent xmlns:mc="http://schemas.openxmlformats.org/markup-compatibility/2006">
    <mc:Choice Requires="x15">
      <x15ac:absPath xmlns:x15ac="http://schemas.microsoft.com/office/spreadsheetml/2010/11/ac" url="C:\Users\srajda\Desktop\"/>
    </mc:Choice>
  </mc:AlternateContent>
  <xr:revisionPtr revIDLastSave="0" documentId="13_ncr:1_{2A32BE62-B213-40F2-9931-7905A5A29C50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Errex2019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5" i="4" l="1"/>
  <c r="I45" i="4"/>
  <c r="H7" i="4" l="1"/>
  <c r="I7" i="4" l="1"/>
  <c r="H8" i="4"/>
  <c r="I8" i="4"/>
  <c r="H13" i="4"/>
  <c r="I13" i="4"/>
  <c r="H14" i="4"/>
  <c r="I14" i="4"/>
  <c r="H15" i="4"/>
  <c r="I15" i="4"/>
  <c r="H16" i="4"/>
  <c r="I16" i="4"/>
  <c r="H17" i="4"/>
  <c r="I17" i="4"/>
  <c r="H18" i="4"/>
  <c r="I18" i="4"/>
  <c r="H19" i="4"/>
  <c r="I19" i="4"/>
  <c r="H23" i="4"/>
  <c r="I23" i="4"/>
  <c r="H24" i="4"/>
  <c r="I24" i="4"/>
  <c r="H25" i="4"/>
  <c r="I25" i="4"/>
  <c r="H29" i="4"/>
  <c r="I29" i="4"/>
  <c r="H30" i="4"/>
  <c r="I30" i="4"/>
  <c r="H31" i="4"/>
  <c r="I31" i="4"/>
  <c r="H35" i="4"/>
  <c r="I35" i="4"/>
  <c r="H36" i="4"/>
  <c r="I36" i="4"/>
  <c r="H37" i="4"/>
  <c r="I37" i="4"/>
  <c r="H41" i="4"/>
  <c r="I41" i="4"/>
  <c r="H42" i="4"/>
  <c r="I42" i="4"/>
  <c r="H43" i="4"/>
  <c r="I43" i="4"/>
  <c r="H44" i="4"/>
  <c r="I44" i="4"/>
  <c r="H46" i="4"/>
  <c r="I46" i="4"/>
  <c r="H51" i="4"/>
  <c r="I51" i="4"/>
  <c r="H52" i="4"/>
  <c r="I52" i="4"/>
  <c r="H58" i="4"/>
  <c r="I58" i="4"/>
  <c r="H59" i="4"/>
  <c r="I59" i="4"/>
  <c r="H63" i="4" l="1"/>
  <c r="I63" i="4"/>
</calcChain>
</file>

<file path=xl/sharedStrings.xml><?xml version="1.0" encoding="utf-8"?>
<sst xmlns="http://schemas.openxmlformats.org/spreadsheetml/2006/main" count="86" uniqueCount="36">
  <si>
    <t>Stopa PCV</t>
  </si>
  <si>
    <t>Indeks</t>
  </si>
  <si>
    <t>Nazwa</t>
  </si>
  <si>
    <t>Cena netto PLN</t>
  </si>
  <si>
    <t>Wartość Netto PLN</t>
  </si>
  <si>
    <t>Ilość</t>
  </si>
  <si>
    <t>Waga kg</t>
  </si>
  <si>
    <t>Stopa Stalowa</t>
  </si>
  <si>
    <t>Słup H=3500 SP.1,25ZZ</t>
  </si>
  <si>
    <t>Słup H=4000 SP.1,25ZZ</t>
  </si>
  <si>
    <t>Słup H=4500 SP.1,25ZZ</t>
  </si>
  <si>
    <t>Słup H=5000 SP.1,25ZZ</t>
  </si>
  <si>
    <t>Stężenie półki dwustronnej 1000       ZE</t>
  </si>
  <si>
    <t>Stężenie półki dwustronnej 1300       ZE</t>
  </si>
  <si>
    <t>Panel półki 300X1000X0.6  ZZ</t>
  </si>
  <si>
    <t>Panel półki 300X1300X0.6  ZZ</t>
  </si>
  <si>
    <t>Panel półki 200X 700TS X0,6ZZ</t>
  </si>
  <si>
    <t>Panel półki 200X1000TS X0,6ZZ</t>
  </si>
  <si>
    <t>Panel półki 200X1300TS X0,6ZZ</t>
  </si>
  <si>
    <t>Poprzeczka z podwójnym hakiem 300 ZZ</t>
  </si>
  <si>
    <t>Poprzeczka z podwójnym hakiem 400 ZZ</t>
  </si>
  <si>
    <t>Poprzeczka z podwójnym hakiem 500 ZZ</t>
  </si>
  <si>
    <t>Poprzeczka z podwójnym hakiem 600 ZZ</t>
  </si>
  <si>
    <t>Poprzeczka z podwójnym hakiem 800 ZZ</t>
  </si>
  <si>
    <t>Stężenie krzyżowe L=1790         ZF</t>
  </si>
  <si>
    <t>Stężenie krzyżowe L=1760         ZZ</t>
  </si>
  <si>
    <t>Razem :</t>
  </si>
  <si>
    <t>Panel półki 300X700X0.6    ZZ</t>
  </si>
  <si>
    <t>Panel półki 100X 700TS X0,6ZZ</t>
  </si>
  <si>
    <t>Panel półki 100X1000TS X0,6ZZ</t>
  </si>
  <si>
    <t>Panel półki 100X1300TS X0,6ZZ</t>
  </si>
  <si>
    <t>Słup H=2000 SP.1,00ZZ</t>
  </si>
  <si>
    <t>Słup H=2500 SP.1,00ZZ</t>
  </si>
  <si>
    <t>Słup H=3000 SP.1,00ZZ</t>
  </si>
  <si>
    <t>CENNIK ELEMENTÓW ZACZEPOWYCH REGAŁÓW PÓŁKOWYCH  ERREX</t>
  </si>
  <si>
    <t>Poprzeczka z podwójnym hakiem 700 ZZ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</si>
</sst>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43" formatCode="_-* #,##0.00_-;\-* #,##0.00_-;_-* &quot;-&quot;??_-;_-@_-"/>
    <numFmt numFmtId="164" formatCode="0.000"/>
    <numFmt numFmtId="165" formatCode="#,##0.00\ &quot;zł&quot;"/>
    <numFmt numFmtId="166" formatCode="_-&quot;L.&quot;\ * #,##0_-;\-&quot;L.&quot;\ * #,##0_-;_-&quot;L.&quot;\ * &quot;-&quot;_-;_-@_-"/>
    <numFmt numFmtId="167" formatCode="_-&quot;L.&quot;\ * #,##0.00_-;\-&quot;L.&quot;\ * #,##0.00_-;_-&quot;L.&quot;\ * &quot;-&quot;??_-;_-@_-"/>
  </numFmts>
  <fonts count="27" x14ac:knownFonts="1">
    <font>
      <sz val="10"/>
      <name val="Arial"/>
      <charset val="238"/>
    </font>
    <font>
      <sz val="8"/>
      <name val="Arial"/>
      <family val="2"/>
      <charset val="238"/>
    </font>
    <font>
      <sz val="16"/>
      <name val="Arial"/>
      <family val="2"/>
      <charset val="238"/>
    </font>
    <font>
      <b/>
      <sz val="16"/>
      <name val="Arial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  <charset val="238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20"/>
      <name val="Arial"/>
      <family val="2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5"/>
      <name val="Arial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76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16" borderId="1" applyNumberFormat="0" applyAlignment="0" applyProtection="0"/>
    <xf numFmtId="0" fontId="7" fillId="0" borderId="2" applyNumberFormat="0" applyFill="0" applyAlignment="0" applyProtection="0"/>
    <xf numFmtId="0" fontId="8" fillId="17" borderId="3" applyNumberForma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0" fillId="7" borderId="1" applyNumberFormat="0" applyAlignment="0" applyProtection="0"/>
    <xf numFmtId="0" fontId="11" fillId="22" borderId="0" applyNumberFormat="0" applyBorder="0" applyAlignment="0" applyProtection="0"/>
    <xf numFmtId="0" fontId="9" fillId="23" borderId="4" applyNumberFormat="0" applyFont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0" borderId="0"/>
    <xf numFmtId="0" fontId="23" fillId="0" borderId="0"/>
    <xf numFmtId="0" fontId="24" fillId="0" borderId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9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5" fillId="0" borderId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9" fillId="0" borderId="0" applyFont="0" applyFill="0" applyBorder="0" applyAlignment="0" applyProtection="0"/>
    <xf numFmtId="9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</cellStyleXfs>
  <cellXfs count="47">
    <xf numFmtId="0" fontId="0" fillId="0" borderId="0" xfId="0"/>
    <xf numFmtId="0" fontId="0" fillId="0" borderId="10" xfId="0" applyBorder="1"/>
    <xf numFmtId="0" fontId="2" fillId="0" borderId="12" xfId="0" applyFont="1" applyBorder="1"/>
    <xf numFmtId="0" fontId="0" fillId="0" borderId="13" xfId="0" applyBorder="1"/>
    <xf numFmtId="0" fontId="0" fillId="0" borderId="15" xfId="0" applyBorder="1"/>
    <xf numFmtId="0" fontId="3" fillId="0" borderId="0" xfId="0" applyFont="1"/>
    <xf numFmtId="0" fontId="0" fillId="0" borderId="12" xfId="0" applyBorder="1"/>
    <xf numFmtId="0" fontId="0" fillId="0" borderId="14" xfId="0" applyBorder="1"/>
    <xf numFmtId="0" fontId="0" fillId="0" borderId="17" xfId="0" applyBorder="1"/>
    <xf numFmtId="0" fontId="2" fillId="0" borderId="10" xfId="0" applyFont="1" applyBorder="1"/>
    <xf numFmtId="0" fontId="2" fillId="0" borderId="11" xfId="0" applyFont="1" applyBorder="1"/>
    <xf numFmtId="0" fontId="3" fillId="0" borderId="11" xfId="0" applyFont="1" applyBorder="1" applyAlignment="1">
      <alignment horizontal="center"/>
    </xf>
    <xf numFmtId="0" fontId="2" fillId="0" borderId="15" xfId="0" applyFont="1" applyBorder="1"/>
    <xf numFmtId="0" fontId="2" fillId="0" borderId="16" xfId="0" applyFont="1" applyBorder="1"/>
    <xf numFmtId="0" fontId="3" fillId="0" borderId="16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4" xfId="0" applyFont="1" applyBorder="1"/>
    <xf numFmtId="0" fontId="26" fillId="0" borderId="18" xfId="0" applyFont="1" applyBorder="1" applyAlignment="1">
      <alignment horizontal="center"/>
    </xf>
    <xf numFmtId="0" fontId="26" fillId="0" borderId="19" xfId="0" applyFont="1" applyBorder="1" applyAlignment="1">
      <alignment horizontal="center"/>
    </xf>
    <xf numFmtId="0" fontId="26" fillId="0" borderId="18" xfId="0" applyFont="1" applyBorder="1"/>
    <xf numFmtId="164" fontId="26" fillId="0" borderId="18" xfId="0" applyNumberFormat="1" applyFont="1" applyBorder="1"/>
    <xf numFmtId="165" fontId="26" fillId="0" borderId="18" xfId="0" applyNumberFormat="1" applyFont="1" applyBorder="1"/>
    <xf numFmtId="0" fontId="26" fillId="0" borderId="18" xfId="0" applyFont="1" applyBorder="1" applyProtection="1">
      <protection locked="0"/>
    </xf>
    <xf numFmtId="0" fontId="26" fillId="0" borderId="19" xfId="0" applyFont="1" applyBorder="1"/>
    <xf numFmtId="0" fontId="26" fillId="0" borderId="0" xfId="0" applyFont="1"/>
    <xf numFmtId="0" fontId="26" fillId="0" borderId="0" xfId="0" applyFont="1" applyProtection="1">
      <protection locked="0"/>
    </xf>
    <xf numFmtId="165" fontId="26" fillId="0" borderId="0" xfId="0" applyNumberFormat="1" applyFont="1"/>
    <xf numFmtId="0" fontId="26" fillId="0" borderId="14" xfId="0" applyFont="1" applyBorder="1"/>
    <xf numFmtId="0" fontId="26" fillId="0" borderId="16" xfId="0" applyFont="1" applyBorder="1"/>
    <xf numFmtId="0" fontId="26" fillId="0" borderId="16" xfId="0" applyFont="1" applyBorder="1" applyProtection="1">
      <protection locked="0"/>
    </xf>
    <xf numFmtId="165" fontId="26" fillId="0" borderId="16" xfId="0" applyNumberFormat="1" applyFont="1" applyBorder="1"/>
    <xf numFmtId="0" fontId="26" fillId="0" borderId="17" xfId="0" applyFont="1" applyBorder="1"/>
    <xf numFmtId="0" fontId="26" fillId="0" borderId="11" xfId="0" applyFont="1" applyBorder="1"/>
    <xf numFmtId="0" fontId="26" fillId="0" borderId="11" xfId="0" applyFont="1" applyBorder="1" applyProtection="1">
      <protection locked="0"/>
    </xf>
    <xf numFmtId="165" fontId="26" fillId="0" borderId="11" xfId="0" applyNumberFormat="1" applyFont="1" applyBorder="1"/>
    <xf numFmtId="0" fontId="26" fillId="0" borderId="12" xfId="0" applyFont="1" applyBorder="1"/>
    <xf numFmtId="164" fontId="26" fillId="0" borderId="0" xfId="0" applyNumberFormat="1" applyFont="1"/>
    <xf numFmtId="0" fontId="26" fillId="0" borderId="0" xfId="0" applyFont="1" applyAlignment="1">
      <alignment horizontal="center"/>
    </xf>
    <xf numFmtId="0" fontId="26" fillId="0" borderId="0" xfId="0" applyFont="1" applyAlignment="1" applyProtection="1">
      <alignment horizontal="center"/>
      <protection locked="0"/>
    </xf>
    <xf numFmtId="0" fontId="26" fillId="0" borderId="14" xfId="0" applyFont="1" applyBorder="1" applyAlignment="1">
      <alignment horizontal="center"/>
    </xf>
    <xf numFmtId="0" fontId="26" fillId="0" borderId="10" xfId="0" applyFont="1" applyBorder="1"/>
    <xf numFmtId="0" fontId="26" fillId="0" borderId="13" xfId="0" applyFont="1" applyBorder="1"/>
    <xf numFmtId="0" fontId="26" fillId="0" borderId="15" xfId="0" applyFont="1" applyBorder="1"/>
    <xf numFmtId="0" fontId="3" fillId="0" borderId="17" xfId="0" applyFont="1" applyBorder="1" applyAlignment="1">
      <alignment horizontal="center"/>
    </xf>
    <xf numFmtId="0" fontId="22" fillId="0" borderId="13" xfId="0" applyFont="1" applyBorder="1" applyAlignment="1">
      <alignment horizontal="center" wrapText="1"/>
    </xf>
    <xf numFmtId="0" fontId="22" fillId="0" borderId="0" xfId="0" applyFont="1" applyAlignment="1">
      <alignment horizontal="center" wrapText="1"/>
    </xf>
    <xf numFmtId="0" fontId="22" fillId="0" borderId="14" xfId="0" applyFont="1" applyBorder="1" applyAlignment="1">
      <alignment horizontal="center" wrapText="1"/>
    </xf>
  </cellXfs>
  <cellStyles count="76">
    <cellStyle name="20% - Colore 1" xfId="1" xr:uid="{00000000-0005-0000-0000-000000000000}"/>
    <cellStyle name="20% - Colore 2" xfId="2" xr:uid="{00000000-0005-0000-0000-000001000000}"/>
    <cellStyle name="20% - Colore 3" xfId="3" xr:uid="{00000000-0005-0000-0000-000002000000}"/>
    <cellStyle name="20% - Colore 4" xfId="4" xr:uid="{00000000-0005-0000-0000-000003000000}"/>
    <cellStyle name="20% - Colore 5" xfId="5" xr:uid="{00000000-0005-0000-0000-000004000000}"/>
    <cellStyle name="20% - Colore 6" xfId="6" xr:uid="{00000000-0005-0000-0000-000005000000}"/>
    <cellStyle name="40% - Colore 1" xfId="7" xr:uid="{00000000-0005-0000-0000-000006000000}"/>
    <cellStyle name="40% - Colore 2" xfId="8" xr:uid="{00000000-0005-0000-0000-000007000000}"/>
    <cellStyle name="40% - Colore 3" xfId="9" xr:uid="{00000000-0005-0000-0000-000008000000}"/>
    <cellStyle name="40% - Colore 4" xfId="10" xr:uid="{00000000-0005-0000-0000-000009000000}"/>
    <cellStyle name="40% - Colore 5" xfId="11" xr:uid="{00000000-0005-0000-0000-00000A000000}"/>
    <cellStyle name="40% - Colore 6" xfId="12" xr:uid="{00000000-0005-0000-0000-00000B000000}"/>
    <cellStyle name="60% - Colore 1" xfId="13" xr:uid="{00000000-0005-0000-0000-00000C000000}"/>
    <cellStyle name="60% - Colore 2" xfId="14" xr:uid="{00000000-0005-0000-0000-00000D000000}"/>
    <cellStyle name="60% - Colore 3" xfId="15" xr:uid="{00000000-0005-0000-0000-00000E000000}"/>
    <cellStyle name="60% - Colore 4" xfId="16" xr:uid="{00000000-0005-0000-0000-00000F000000}"/>
    <cellStyle name="60% - Colore 5" xfId="17" xr:uid="{00000000-0005-0000-0000-000010000000}"/>
    <cellStyle name="60% - Colore 6" xfId="18" xr:uid="{00000000-0005-0000-0000-000011000000}"/>
    <cellStyle name="Calcolo" xfId="19" xr:uid="{00000000-0005-0000-0000-000012000000}"/>
    <cellStyle name="Cella collegata" xfId="20" xr:uid="{00000000-0005-0000-0000-000013000000}"/>
    <cellStyle name="Cella da controllare" xfId="21" xr:uid="{00000000-0005-0000-0000-000014000000}"/>
    <cellStyle name="Colore 1" xfId="22" xr:uid="{00000000-0005-0000-0000-000015000000}"/>
    <cellStyle name="Colore 2" xfId="23" xr:uid="{00000000-0005-0000-0000-000016000000}"/>
    <cellStyle name="Colore 3" xfId="24" xr:uid="{00000000-0005-0000-0000-000017000000}"/>
    <cellStyle name="Colore 4" xfId="25" xr:uid="{00000000-0005-0000-0000-000018000000}"/>
    <cellStyle name="Colore 5" xfId="26" xr:uid="{00000000-0005-0000-0000-000019000000}"/>
    <cellStyle name="Colore 6" xfId="27" xr:uid="{00000000-0005-0000-0000-00001A000000}"/>
    <cellStyle name="Dziesiętny [0] 2" xfId="44" xr:uid="{B9125756-5742-424C-8FEC-25418DDAB1BA}"/>
    <cellStyle name="Dziesiętny [0] 3" xfId="62" xr:uid="{BA803A6A-9BB7-489A-BCC0-2AC04D51F727}"/>
    <cellStyle name="Dziesiętny 2" xfId="43" xr:uid="{389548A5-204A-4841-82A6-31415E5007BC}"/>
    <cellStyle name="Dziesiętny 3" xfId="63" xr:uid="{FE404A4C-7472-49EE-BE87-6BCAD353B767}"/>
    <cellStyle name="Dziesiętny 4" xfId="65" xr:uid="{142377E8-5A97-41B9-A2DD-1A8C844EAF24}"/>
    <cellStyle name="Dziesiętny 5" xfId="67" xr:uid="{AC2BDBEE-39D4-4D00-93AE-010447B7B498}"/>
    <cellStyle name="Dziesiętny 6" xfId="70" xr:uid="{BED1B2CE-D7A3-4845-8F71-6B25B0010626}"/>
    <cellStyle name="Dziesiętny 7" xfId="73" xr:uid="{4B0A7A8F-7A82-4A1F-9273-23FE4EAE4D67}"/>
    <cellStyle name="Input" xfId="28" xr:uid="{00000000-0005-0000-0000-00001B000000}"/>
    <cellStyle name="Migliaia [0] 2" xfId="45" xr:uid="{A3753DAF-F2CC-4685-A779-723BC57B56CB}"/>
    <cellStyle name="Migliaia [0] 2 2" xfId="46" xr:uid="{10A8EBCF-C3C2-4999-8EBC-8282B659DC1A}"/>
    <cellStyle name="Migliaia [0] 3" xfId="47" xr:uid="{0DEA97EF-A5A5-483D-9C9F-487204096CD6}"/>
    <cellStyle name="Migliaia 2" xfId="48" xr:uid="{B92EA667-6566-4BDF-80D9-4391502051A0}"/>
    <cellStyle name="Neutrale" xfId="29" xr:uid="{00000000-0005-0000-0000-00001C000000}"/>
    <cellStyle name="Normale 2" xfId="49" xr:uid="{83E92788-2A9E-4A59-A3BA-C4F8121B9B6B}"/>
    <cellStyle name="Normale 2 2" xfId="50" xr:uid="{081332FD-223E-4F7D-97A1-C37E876C3AE1}"/>
    <cellStyle name="Normale 3" xfId="51" xr:uid="{6690EBA6-2872-45A0-B965-D0FE315DF343}"/>
    <cellStyle name="Normalny" xfId="0" builtinId="0"/>
    <cellStyle name="Normalny 2" xfId="42" xr:uid="{51ABD156-E477-40B9-85CC-2C6598063456}"/>
    <cellStyle name="Normalny 3" xfId="64" xr:uid="{E3AA81BA-E798-47FE-95CC-FF4A76FA1358}"/>
    <cellStyle name="Nota" xfId="30" xr:uid="{00000000-0005-0000-0000-00001E000000}"/>
    <cellStyle name="Output" xfId="31" xr:uid="{00000000-0005-0000-0000-00001F000000}"/>
    <cellStyle name="Percentuale 2" xfId="52" xr:uid="{0653DA11-D204-41C5-870C-D6A43572FF65}"/>
    <cellStyle name="Percentuale 2 2" xfId="53" xr:uid="{95E54530-71F2-421D-BEAE-05615F0BC5BA}"/>
    <cellStyle name="Percentuale 3" xfId="54" xr:uid="{11C8001F-A6C3-430B-A24C-0E9115A32961}"/>
    <cellStyle name="Procentowy 2" xfId="55" xr:uid="{68586D96-89F1-4F07-9ED6-A2E0AE7BC34E}"/>
    <cellStyle name="Procentowy 3" xfId="69" xr:uid="{27A358D2-194D-4823-9EEF-19F1B4A0DB79}"/>
    <cellStyle name="Testo avviso" xfId="32" xr:uid="{00000000-0005-0000-0000-000020000000}"/>
    <cellStyle name="Testo descrittivo" xfId="33" xr:uid="{00000000-0005-0000-0000-000021000000}"/>
    <cellStyle name="Titolo" xfId="34" xr:uid="{00000000-0005-0000-0000-000022000000}"/>
    <cellStyle name="Titolo 1" xfId="35" xr:uid="{00000000-0005-0000-0000-000023000000}"/>
    <cellStyle name="Titolo 2" xfId="36" xr:uid="{00000000-0005-0000-0000-000024000000}"/>
    <cellStyle name="Titolo 3" xfId="37" xr:uid="{00000000-0005-0000-0000-000025000000}"/>
    <cellStyle name="Titolo 4" xfId="38" xr:uid="{00000000-0005-0000-0000-000026000000}"/>
    <cellStyle name="Totale" xfId="39" xr:uid="{00000000-0005-0000-0000-000027000000}"/>
    <cellStyle name="Valore non valido" xfId="40" xr:uid="{00000000-0005-0000-0000-000028000000}"/>
    <cellStyle name="Valore valido" xfId="41" xr:uid="{00000000-0005-0000-0000-000029000000}"/>
    <cellStyle name="Valuta [0] 2" xfId="56" xr:uid="{DB677EB5-81B7-4476-8D79-16BA03682CC8}"/>
    <cellStyle name="Valuta [0] 2 2" xfId="57" xr:uid="{F205D0E7-7A57-45CB-A655-AAE142DF6E10}"/>
    <cellStyle name="Valuta [0] 3" xfId="58" xr:uid="{CC7D0768-4C0C-4392-9C69-BBD3DE51DE5F}"/>
    <cellStyle name="Valuta 2" xfId="59" xr:uid="{A162EF4D-4ABD-46B7-81BB-0A9D8C91976F}"/>
    <cellStyle name="Walutowy [0] 2" xfId="61" xr:uid="{3E17DCF0-94E6-439E-848E-CF2EF91C99C4}"/>
    <cellStyle name="Walutowy [0] 3" xfId="72" xr:uid="{8E52C8EB-FED9-452C-AF29-62C0C019B951}"/>
    <cellStyle name="Walutowy 2" xfId="60" xr:uid="{8C97E770-2CE6-412F-B0CB-1489B493E654}"/>
    <cellStyle name="Walutowy 3" xfId="66" xr:uid="{A9F60D2D-358F-455E-82D8-C7C1D25A5738}"/>
    <cellStyle name="Walutowy 4" xfId="68" xr:uid="{10E0D08F-69CB-469F-A327-703DE0A794CA}"/>
    <cellStyle name="Walutowy 5" xfId="71" xr:uid="{5C87E0F3-B2C4-47B5-B62E-6143C894EF51}"/>
    <cellStyle name="Walutowy 6" xfId="74" xr:uid="{456A1971-B191-4305-8DAE-155FCD8AD8A0}"/>
    <cellStyle name="Walutowy 7" xfId="75" xr:uid="{FD6BA71E-8379-49B9-90BC-23F63907649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17" Type="http://schemas.openxmlformats.org/officeDocument/2006/relationships/image" Target="../media/image17.emf"/><Relationship Id="rId2" Type="http://schemas.openxmlformats.org/officeDocument/2006/relationships/image" Target="../media/image2.emf"/><Relationship Id="rId16" Type="http://schemas.openxmlformats.org/officeDocument/2006/relationships/image" Target="../media/image16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5" Type="http://schemas.openxmlformats.org/officeDocument/2006/relationships/image" Target="../media/image5.emf"/><Relationship Id="rId15" Type="http://schemas.openxmlformats.org/officeDocument/2006/relationships/image" Target="../media/image15.emf"/><Relationship Id="rId10" Type="http://schemas.openxmlformats.org/officeDocument/2006/relationships/image" Target="../media/image10.emf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4" Type="http://schemas.openxmlformats.org/officeDocument/2006/relationships/image" Target="../media/image1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876300</xdr:colOff>
      <xdr:row>14</xdr:row>
      <xdr:rowOff>38100</xdr:rowOff>
    </xdr:from>
    <xdr:to>
      <xdr:col>1</xdr:col>
      <xdr:colOff>838200</xdr:colOff>
      <xdr:row>19</xdr:row>
      <xdr:rowOff>238125</xdr:rowOff>
    </xdr:to>
    <xdr:pic>
      <xdr:nvPicPr>
        <xdr:cNvPr id="2049" name="Picture 1">
          <a:extLst>
            <a:ext uri="{FF2B5EF4-FFF2-40B4-BE49-F238E27FC236}">
              <a16:creationId xmlns:a16="http://schemas.microsoft.com/office/drawing/2014/main" id="{22EADB5B-78B9-493B-9E9C-DD636B802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" y="5372100"/>
          <a:ext cx="1828800" cy="2105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933450</xdr:colOff>
      <xdr:row>10</xdr:row>
      <xdr:rowOff>57150</xdr:rowOff>
    </xdr:from>
    <xdr:to>
      <xdr:col>1</xdr:col>
      <xdr:colOff>742950</xdr:colOff>
      <xdr:row>14</xdr:row>
      <xdr:rowOff>238125</xdr:rowOff>
    </xdr:to>
    <xdr:pic>
      <xdr:nvPicPr>
        <xdr:cNvPr id="2050" name="Picture 2">
          <a:extLst>
            <a:ext uri="{FF2B5EF4-FFF2-40B4-BE49-F238E27FC236}">
              <a16:creationId xmlns:a16="http://schemas.microsoft.com/office/drawing/2014/main" id="{DBFEC335-E04B-4232-9625-91F49B906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" y="3867150"/>
          <a:ext cx="1676400" cy="1704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57150</xdr:colOff>
      <xdr:row>4</xdr:row>
      <xdr:rowOff>76200</xdr:rowOff>
    </xdr:from>
    <xdr:to>
      <xdr:col>0</xdr:col>
      <xdr:colOff>1743075</xdr:colOff>
      <xdr:row>9</xdr:row>
      <xdr:rowOff>285750</xdr:rowOff>
    </xdr:to>
    <xdr:pic>
      <xdr:nvPicPr>
        <xdr:cNvPr id="2051" name="Picture 3">
          <a:extLst>
            <a:ext uri="{FF2B5EF4-FFF2-40B4-BE49-F238E27FC236}">
              <a16:creationId xmlns:a16="http://schemas.microsoft.com/office/drawing/2014/main" id="{4B699F7A-812D-4876-973B-250083E1C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600200"/>
          <a:ext cx="1685925" cy="2114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533400</xdr:colOff>
      <xdr:row>38</xdr:row>
      <xdr:rowOff>361950</xdr:rowOff>
    </xdr:from>
    <xdr:to>
      <xdr:col>1</xdr:col>
      <xdr:colOff>314325</xdr:colOff>
      <xdr:row>42</xdr:row>
      <xdr:rowOff>123825</xdr:rowOff>
    </xdr:to>
    <xdr:pic>
      <xdr:nvPicPr>
        <xdr:cNvPr id="2052" name="Picture 4">
          <a:extLst>
            <a:ext uri="{FF2B5EF4-FFF2-40B4-BE49-F238E27FC236}">
              <a16:creationId xmlns:a16="http://schemas.microsoft.com/office/drawing/2014/main" id="{420263CF-4EB9-4F0D-9EE7-6593D9D87E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4839950"/>
          <a:ext cx="1647825" cy="1285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285750</xdr:colOff>
      <xdr:row>38</xdr:row>
      <xdr:rowOff>304800</xdr:rowOff>
    </xdr:from>
    <xdr:to>
      <xdr:col>1</xdr:col>
      <xdr:colOff>1076325</xdr:colOff>
      <xdr:row>42</xdr:row>
      <xdr:rowOff>142875</xdr:rowOff>
    </xdr:to>
    <xdr:pic>
      <xdr:nvPicPr>
        <xdr:cNvPr id="2053" name="Picture 5">
          <a:extLst>
            <a:ext uri="{FF2B5EF4-FFF2-40B4-BE49-F238E27FC236}">
              <a16:creationId xmlns:a16="http://schemas.microsoft.com/office/drawing/2014/main" id="{F6879022-7252-45DE-8087-CBBC7B507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2650" y="14782800"/>
          <a:ext cx="790575" cy="1362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533400</xdr:colOff>
      <xdr:row>42</xdr:row>
      <xdr:rowOff>209550</xdr:rowOff>
    </xdr:from>
    <xdr:to>
      <xdr:col>1</xdr:col>
      <xdr:colOff>1095375</xdr:colOff>
      <xdr:row>46</xdr:row>
      <xdr:rowOff>28575</xdr:rowOff>
    </xdr:to>
    <xdr:pic>
      <xdr:nvPicPr>
        <xdr:cNvPr id="2054" name="Picture 6">
          <a:extLst>
            <a:ext uri="{FF2B5EF4-FFF2-40B4-BE49-F238E27FC236}">
              <a16:creationId xmlns:a16="http://schemas.microsoft.com/office/drawing/2014/main" id="{4E33485E-01F0-47E4-A494-3892DB8A0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6211550"/>
          <a:ext cx="2428875" cy="962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419100</xdr:colOff>
      <xdr:row>47</xdr:row>
      <xdr:rowOff>57150</xdr:rowOff>
    </xdr:from>
    <xdr:to>
      <xdr:col>1</xdr:col>
      <xdr:colOff>1190625</xdr:colOff>
      <xdr:row>51</xdr:row>
      <xdr:rowOff>314325</xdr:rowOff>
    </xdr:to>
    <xdr:pic>
      <xdr:nvPicPr>
        <xdr:cNvPr id="2056" name="Picture 8">
          <a:extLst>
            <a:ext uri="{FF2B5EF4-FFF2-40B4-BE49-F238E27FC236}">
              <a16:creationId xmlns:a16="http://schemas.microsoft.com/office/drawing/2014/main" id="{7FEA86D0-4C45-424C-B71D-7D00C6AFE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7583150"/>
          <a:ext cx="2638425" cy="1781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247650</xdr:colOff>
      <xdr:row>51</xdr:row>
      <xdr:rowOff>247650</xdr:rowOff>
    </xdr:from>
    <xdr:to>
      <xdr:col>1</xdr:col>
      <xdr:colOff>1285875</xdr:colOff>
      <xdr:row>54</xdr:row>
      <xdr:rowOff>0</xdr:rowOff>
    </xdr:to>
    <xdr:pic>
      <xdr:nvPicPr>
        <xdr:cNvPr id="2057" name="Picture 9">
          <a:extLst>
            <a:ext uri="{FF2B5EF4-FFF2-40B4-BE49-F238E27FC236}">
              <a16:creationId xmlns:a16="http://schemas.microsoft.com/office/drawing/2014/main" id="{B532FC5B-7826-46A6-AFB6-2BB38C738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9297650"/>
          <a:ext cx="2905125" cy="895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628650</xdr:colOff>
      <xdr:row>32</xdr:row>
      <xdr:rowOff>95250</xdr:rowOff>
    </xdr:from>
    <xdr:to>
      <xdr:col>1</xdr:col>
      <xdr:colOff>1076325</xdr:colOff>
      <xdr:row>36</xdr:row>
      <xdr:rowOff>0</xdr:rowOff>
    </xdr:to>
    <xdr:pic>
      <xdr:nvPicPr>
        <xdr:cNvPr id="2058" name="Picture 10">
          <a:extLst>
            <a:ext uri="{FF2B5EF4-FFF2-40B4-BE49-F238E27FC236}">
              <a16:creationId xmlns:a16="http://schemas.microsoft.com/office/drawing/2014/main" id="{6F90788C-AC24-406B-B3A1-B7774892D4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12287250"/>
          <a:ext cx="2314575" cy="1428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476250</xdr:colOff>
      <xdr:row>36</xdr:row>
      <xdr:rowOff>57150</xdr:rowOff>
    </xdr:from>
    <xdr:to>
      <xdr:col>1</xdr:col>
      <xdr:colOff>1219200</xdr:colOff>
      <xdr:row>37</xdr:row>
      <xdr:rowOff>190500</xdr:rowOff>
    </xdr:to>
    <xdr:pic>
      <xdr:nvPicPr>
        <xdr:cNvPr id="2059" name="Picture 11">
          <a:extLst>
            <a:ext uri="{FF2B5EF4-FFF2-40B4-BE49-F238E27FC236}">
              <a16:creationId xmlns:a16="http://schemas.microsoft.com/office/drawing/2014/main" id="{3ED1B995-5D27-4240-A26C-6D26FD5A4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3773150"/>
          <a:ext cx="2609850" cy="514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533400</xdr:colOff>
      <xdr:row>24</xdr:row>
      <xdr:rowOff>152400</xdr:rowOff>
    </xdr:from>
    <xdr:to>
      <xdr:col>1</xdr:col>
      <xdr:colOff>857250</xdr:colOff>
      <xdr:row>25</xdr:row>
      <xdr:rowOff>238125</xdr:rowOff>
    </xdr:to>
    <xdr:pic>
      <xdr:nvPicPr>
        <xdr:cNvPr id="2061" name="Picture 13">
          <a:extLst>
            <a:ext uri="{FF2B5EF4-FFF2-40B4-BE49-F238E27FC236}">
              <a16:creationId xmlns:a16="http://schemas.microsoft.com/office/drawing/2014/main" id="{41CC2274-2F60-405B-9F9C-A8436C685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9296400"/>
          <a:ext cx="2190750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495300</xdr:colOff>
      <xdr:row>30</xdr:row>
      <xdr:rowOff>38100</xdr:rowOff>
    </xdr:from>
    <xdr:to>
      <xdr:col>1</xdr:col>
      <xdr:colOff>1238250</xdr:colOff>
      <xdr:row>31</xdr:row>
      <xdr:rowOff>333375</xdr:rowOff>
    </xdr:to>
    <xdr:pic>
      <xdr:nvPicPr>
        <xdr:cNvPr id="2063" name="Picture 15">
          <a:extLst>
            <a:ext uri="{FF2B5EF4-FFF2-40B4-BE49-F238E27FC236}">
              <a16:creationId xmlns:a16="http://schemas.microsoft.com/office/drawing/2014/main" id="{F333AEF1-B7B5-42F8-8DF0-2D9892E7FD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11468100"/>
          <a:ext cx="2609850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533400</xdr:colOff>
      <xdr:row>55</xdr:row>
      <xdr:rowOff>114300</xdr:rowOff>
    </xdr:from>
    <xdr:to>
      <xdr:col>0</xdr:col>
      <xdr:colOff>1838325</xdr:colOff>
      <xdr:row>60</xdr:row>
      <xdr:rowOff>266700</xdr:rowOff>
    </xdr:to>
    <xdr:pic>
      <xdr:nvPicPr>
        <xdr:cNvPr id="2064" name="Picture 16">
          <a:extLst>
            <a:ext uri="{FF2B5EF4-FFF2-40B4-BE49-F238E27FC236}">
              <a16:creationId xmlns:a16="http://schemas.microsoft.com/office/drawing/2014/main" id="{94DCFD6C-37C9-4C02-8537-27B8914CB9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0688300"/>
          <a:ext cx="1304925" cy="2057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1847850</xdr:colOff>
      <xdr:row>55</xdr:row>
      <xdr:rowOff>152400</xdr:rowOff>
    </xdr:from>
    <xdr:to>
      <xdr:col>1</xdr:col>
      <xdr:colOff>1314450</xdr:colOff>
      <xdr:row>60</xdr:row>
      <xdr:rowOff>285750</xdr:rowOff>
    </xdr:to>
    <xdr:pic>
      <xdr:nvPicPr>
        <xdr:cNvPr id="2065" name="Picture 17">
          <a:extLst>
            <a:ext uri="{FF2B5EF4-FFF2-40B4-BE49-F238E27FC236}">
              <a16:creationId xmlns:a16="http://schemas.microsoft.com/office/drawing/2014/main" id="{5865DDC8-64E6-49FF-AF5E-0EEB11657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20726400"/>
          <a:ext cx="1333500" cy="2038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1752600</xdr:colOff>
      <xdr:row>4</xdr:row>
      <xdr:rowOff>133350</xdr:rowOff>
    </xdr:from>
    <xdr:to>
      <xdr:col>1</xdr:col>
      <xdr:colOff>1476375</xdr:colOff>
      <xdr:row>7</xdr:row>
      <xdr:rowOff>219075</xdr:rowOff>
    </xdr:to>
    <xdr:pic>
      <xdr:nvPicPr>
        <xdr:cNvPr id="2066" name="Picture 18">
          <a:extLst>
            <a:ext uri="{FF2B5EF4-FFF2-40B4-BE49-F238E27FC236}">
              <a16:creationId xmlns:a16="http://schemas.microsoft.com/office/drawing/2014/main" id="{B9E810CA-A01B-450B-9B48-49519EE9F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657350"/>
          <a:ext cx="1590675" cy="1228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533400</xdr:colOff>
      <xdr:row>20</xdr:row>
      <xdr:rowOff>38100</xdr:rowOff>
    </xdr:from>
    <xdr:to>
      <xdr:col>1</xdr:col>
      <xdr:colOff>1095375</xdr:colOff>
      <xdr:row>24</xdr:row>
      <xdr:rowOff>123825</xdr:rowOff>
    </xdr:to>
    <xdr:pic>
      <xdr:nvPicPr>
        <xdr:cNvPr id="2067" name="Picture 19">
          <a:extLst>
            <a:ext uri="{FF2B5EF4-FFF2-40B4-BE49-F238E27FC236}">
              <a16:creationId xmlns:a16="http://schemas.microsoft.com/office/drawing/2014/main" id="{D89086F0-6877-495F-A1FB-36E9C9500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7658100"/>
          <a:ext cx="2428875" cy="1609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666750</xdr:colOff>
      <xdr:row>26</xdr:row>
      <xdr:rowOff>38100</xdr:rowOff>
    </xdr:from>
    <xdr:to>
      <xdr:col>1</xdr:col>
      <xdr:colOff>1143000</xdr:colOff>
      <xdr:row>30</xdr:row>
      <xdr:rowOff>76200</xdr:rowOff>
    </xdr:to>
    <xdr:pic>
      <xdr:nvPicPr>
        <xdr:cNvPr id="2068" name="Picture 20">
          <a:extLst>
            <a:ext uri="{FF2B5EF4-FFF2-40B4-BE49-F238E27FC236}">
              <a16:creationId xmlns:a16="http://schemas.microsoft.com/office/drawing/2014/main" id="{E318066E-E264-4813-B63D-D12AE2DD67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9944100"/>
          <a:ext cx="2343150" cy="1562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pageSetUpPr fitToPage="1"/>
  </sheetPr>
  <dimension ref="A1:J64"/>
  <sheetViews>
    <sheetView tabSelected="1" zoomScale="85" zoomScaleNormal="85" workbookViewId="0">
      <selection activeCell="G8" sqref="G8"/>
    </sheetView>
  </sheetViews>
  <sheetFormatPr defaultRowHeight="12.75" x14ac:dyDescent="0.2"/>
  <cols>
    <col min="1" max="2" width="28" customWidth="1"/>
    <col min="3" max="3" width="18" customWidth="1"/>
    <col min="4" max="4" width="55.140625" customWidth="1"/>
    <col min="5" max="5" width="13.140625" customWidth="1"/>
    <col min="6" max="6" width="23.28515625" customWidth="1"/>
    <col min="7" max="7" width="11.42578125" customWidth="1"/>
    <col min="8" max="8" width="28.7109375" customWidth="1"/>
    <col min="9" max="9" width="15" bestFit="1" customWidth="1"/>
  </cols>
  <sheetData>
    <row r="1" spans="1:10" ht="30" customHeight="1" x14ac:dyDescent="0.3">
      <c r="A1" s="9"/>
      <c r="B1" s="10"/>
      <c r="C1" s="10"/>
      <c r="D1" s="10"/>
      <c r="E1" s="10"/>
      <c r="F1" s="10"/>
      <c r="G1" s="10"/>
      <c r="H1" s="10"/>
      <c r="I1" s="2"/>
    </row>
    <row r="2" spans="1:10" ht="30" customHeight="1" x14ac:dyDescent="0.4">
      <c r="A2" s="44" t="s">
        <v>34</v>
      </c>
      <c r="B2" s="45"/>
      <c r="C2" s="45"/>
      <c r="D2" s="45"/>
      <c r="E2" s="45"/>
      <c r="F2" s="45"/>
      <c r="G2" s="45"/>
      <c r="H2" s="45"/>
      <c r="I2" s="46"/>
      <c r="J2" s="3"/>
    </row>
    <row r="3" spans="1:10" ht="30" customHeight="1" thickBot="1" x14ac:dyDescent="0.35">
      <c r="A3" s="12"/>
      <c r="B3" s="13"/>
      <c r="C3" s="14"/>
      <c r="D3" s="14"/>
      <c r="E3" s="14"/>
      <c r="F3" s="14"/>
      <c r="G3" s="14"/>
      <c r="H3" s="14"/>
      <c r="I3" s="43"/>
    </row>
    <row r="4" spans="1:10" ht="30" customHeight="1" x14ac:dyDescent="0.3">
      <c r="A4" s="9"/>
      <c r="B4" s="2"/>
      <c r="C4" s="11"/>
      <c r="D4" s="11"/>
      <c r="E4" s="11"/>
      <c r="F4" s="11"/>
      <c r="G4" s="11"/>
      <c r="H4" s="11"/>
      <c r="I4" s="15"/>
    </row>
    <row r="5" spans="1:10" ht="30" customHeight="1" x14ac:dyDescent="0.3">
      <c r="A5" s="3"/>
      <c r="B5" s="7"/>
      <c r="C5" s="5"/>
      <c r="D5" s="5"/>
      <c r="E5" s="5"/>
      <c r="F5" s="5"/>
      <c r="G5" s="5"/>
      <c r="H5" s="5"/>
      <c r="I5" s="16"/>
    </row>
    <row r="6" spans="1:10" ht="30" customHeight="1" x14ac:dyDescent="0.3">
      <c r="A6" s="3"/>
      <c r="B6" s="7"/>
      <c r="C6" s="17" t="s">
        <v>1</v>
      </c>
      <c r="D6" s="17" t="s">
        <v>2</v>
      </c>
      <c r="E6" s="17" t="s">
        <v>6</v>
      </c>
      <c r="F6" s="17" t="s">
        <v>3</v>
      </c>
      <c r="G6" s="17" t="s">
        <v>5</v>
      </c>
      <c r="H6" s="17" t="s">
        <v>4</v>
      </c>
      <c r="I6" s="18" t="s">
        <v>6</v>
      </c>
    </row>
    <row r="7" spans="1:10" ht="30" customHeight="1" x14ac:dyDescent="0.3">
      <c r="A7" s="3"/>
      <c r="B7" s="7"/>
      <c r="C7" s="19">
        <v>3631100107</v>
      </c>
      <c r="D7" s="19" t="s">
        <v>0</v>
      </c>
      <c r="E7" s="20">
        <v>0.01</v>
      </c>
      <c r="F7" s="21">
        <v>1.25</v>
      </c>
      <c r="G7" s="22"/>
      <c r="H7" s="21">
        <f>F7*G7</f>
        <v>0</v>
      </c>
      <c r="I7" s="23">
        <f>E7*G7</f>
        <v>0</v>
      </c>
    </row>
    <row r="8" spans="1:10" ht="30" customHeight="1" x14ac:dyDescent="0.3">
      <c r="A8" s="3"/>
      <c r="B8" s="7"/>
      <c r="C8" s="19">
        <v>3631100305</v>
      </c>
      <c r="D8" s="19" t="s">
        <v>7</v>
      </c>
      <c r="E8" s="20">
        <v>0.05</v>
      </c>
      <c r="F8" s="21">
        <v>4.6500000000000004</v>
      </c>
      <c r="G8" s="22"/>
      <c r="H8" s="21">
        <f>F8*G8</f>
        <v>0</v>
      </c>
      <c r="I8" s="23">
        <f>E8*G8</f>
        <v>0</v>
      </c>
    </row>
    <row r="9" spans="1:10" ht="30" customHeight="1" x14ac:dyDescent="0.3">
      <c r="A9" s="3"/>
      <c r="B9" s="7"/>
      <c r="C9" s="24"/>
      <c r="D9" s="24"/>
      <c r="E9" s="24"/>
      <c r="F9" s="24"/>
      <c r="G9" s="25"/>
      <c r="H9" s="26"/>
      <c r="I9" s="27"/>
    </row>
    <row r="10" spans="1:10" ht="30" customHeight="1" thickBot="1" x14ac:dyDescent="0.35">
      <c r="A10" s="4"/>
      <c r="B10" s="8"/>
      <c r="C10" s="28"/>
      <c r="D10" s="28"/>
      <c r="E10" s="28"/>
      <c r="F10" s="28"/>
      <c r="G10" s="29"/>
      <c r="H10" s="30"/>
      <c r="I10" s="31"/>
    </row>
    <row r="11" spans="1:10" ht="30" customHeight="1" x14ac:dyDescent="0.3">
      <c r="A11" s="1"/>
      <c r="B11" s="6"/>
      <c r="C11" s="32"/>
      <c r="D11" s="32"/>
      <c r="E11" s="32"/>
      <c r="F11" s="32"/>
      <c r="G11" s="33"/>
      <c r="H11" s="34"/>
      <c r="I11" s="35"/>
    </row>
    <row r="12" spans="1:10" ht="30" customHeight="1" x14ac:dyDescent="0.3">
      <c r="A12" s="3"/>
      <c r="B12" s="7"/>
      <c r="C12" s="17" t="s">
        <v>1</v>
      </c>
      <c r="D12" s="17" t="s">
        <v>2</v>
      </c>
      <c r="E12" s="17" t="s">
        <v>6</v>
      </c>
      <c r="F12" s="17" t="s">
        <v>3</v>
      </c>
      <c r="G12" s="17" t="s">
        <v>5</v>
      </c>
      <c r="H12" s="17" t="s">
        <v>4</v>
      </c>
      <c r="I12" s="18" t="s">
        <v>6</v>
      </c>
    </row>
    <row r="13" spans="1:10" ht="30" customHeight="1" x14ac:dyDescent="0.3">
      <c r="A13" s="3"/>
      <c r="B13" s="7"/>
      <c r="C13" s="19">
        <v>3631610205</v>
      </c>
      <c r="D13" s="19" t="s">
        <v>31</v>
      </c>
      <c r="E13" s="20">
        <v>1.82</v>
      </c>
      <c r="F13" s="21">
        <v>26.3</v>
      </c>
      <c r="G13" s="22"/>
      <c r="H13" s="21">
        <f t="shared" ref="H13:H19" si="0">F13*G13</f>
        <v>0</v>
      </c>
      <c r="I13" s="23">
        <f t="shared" ref="I13:I19" si="1">E13*G13</f>
        <v>0</v>
      </c>
    </row>
    <row r="14" spans="1:10" ht="30" customHeight="1" x14ac:dyDescent="0.3">
      <c r="A14" s="3"/>
      <c r="B14" s="7"/>
      <c r="C14" s="19">
        <v>3631610405</v>
      </c>
      <c r="D14" s="19" t="s">
        <v>32</v>
      </c>
      <c r="E14" s="20">
        <v>2.2799999999999998</v>
      </c>
      <c r="F14" s="21">
        <v>32.78</v>
      </c>
      <c r="G14" s="22"/>
      <c r="H14" s="21">
        <f t="shared" si="0"/>
        <v>0</v>
      </c>
      <c r="I14" s="23">
        <f t="shared" si="1"/>
        <v>0</v>
      </c>
    </row>
    <row r="15" spans="1:10" ht="30" customHeight="1" x14ac:dyDescent="0.3">
      <c r="A15" s="3"/>
      <c r="B15" s="7"/>
      <c r="C15" s="19">
        <v>3631610505</v>
      </c>
      <c r="D15" s="19" t="s">
        <v>33</v>
      </c>
      <c r="E15" s="20">
        <v>2.73</v>
      </c>
      <c r="F15" s="21">
        <v>39.31</v>
      </c>
      <c r="G15" s="22"/>
      <c r="H15" s="21">
        <f t="shared" si="0"/>
        <v>0</v>
      </c>
      <c r="I15" s="23">
        <f t="shared" si="1"/>
        <v>0</v>
      </c>
    </row>
    <row r="16" spans="1:10" ht="30" customHeight="1" x14ac:dyDescent="0.3">
      <c r="A16" s="3"/>
      <c r="B16" s="7"/>
      <c r="C16" s="19">
        <v>3631600605</v>
      </c>
      <c r="D16" s="19" t="s">
        <v>8</v>
      </c>
      <c r="E16" s="20">
        <v>3.99</v>
      </c>
      <c r="F16" s="21">
        <v>51.7</v>
      </c>
      <c r="G16" s="22"/>
      <c r="H16" s="21">
        <f t="shared" si="0"/>
        <v>0</v>
      </c>
      <c r="I16" s="23">
        <f t="shared" si="1"/>
        <v>0</v>
      </c>
    </row>
    <row r="17" spans="1:9" ht="30" customHeight="1" x14ac:dyDescent="0.3">
      <c r="A17" s="3"/>
      <c r="B17" s="7"/>
      <c r="C17" s="19">
        <v>3631600705</v>
      </c>
      <c r="D17" s="19" t="s">
        <v>9</v>
      </c>
      <c r="E17" s="20">
        <v>4.5599999999999996</v>
      </c>
      <c r="F17" s="21">
        <v>58.99</v>
      </c>
      <c r="G17" s="22"/>
      <c r="H17" s="21">
        <f t="shared" si="0"/>
        <v>0</v>
      </c>
      <c r="I17" s="23">
        <f t="shared" si="1"/>
        <v>0</v>
      </c>
    </row>
    <row r="18" spans="1:9" ht="30" customHeight="1" x14ac:dyDescent="0.3">
      <c r="A18" s="3"/>
      <c r="B18" s="7"/>
      <c r="C18" s="19">
        <v>3631600805</v>
      </c>
      <c r="D18" s="19" t="s">
        <v>10</v>
      </c>
      <c r="E18" s="20">
        <v>5.13</v>
      </c>
      <c r="F18" s="21">
        <v>66.53</v>
      </c>
      <c r="G18" s="22"/>
      <c r="H18" s="21">
        <f t="shared" si="0"/>
        <v>0</v>
      </c>
      <c r="I18" s="23">
        <f t="shared" si="1"/>
        <v>0</v>
      </c>
    </row>
    <row r="19" spans="1:9" ht="30" customHeight="1" x14ac:dyDescent="0.3">
      <c r="A19" s="3"/>
      <c r="B19" s="7"/>
      <c r="C19" s="19">
        <v>3631600905</v>
      </c>
      <c r="D19" s="19" t="s">
        <v>11</v>
      </c>
      <c r="E19" s="20">
        <v>5.7</v>
      </c>
      <c r="F19" s="21">
        <v>73.87</v>
      </c>
      <c r="G19" s="22"/>
      <c r="H19" s="21">
        <f t="shared" si="0"/>
        <v>0</v>
      </c>
      <c r="I19" s="23">
        <f t="shared" si="1"/>
        <v>0</v>
      </c>
    </row>
    <row r="20" spans="1:9" ht="30" customHeight="1" thickBot="1" x14ac:dyDescent="0.35">
      <c r="A20" s="4"/>
      <c r="B20" s="8"/>
      <c r="C20" s="28"/>
      <c r="D20" s="28"/>
      <c r="E20" s="28"/>
      <c r="F20" s="28"/>
      <c r="G20" s="29"/>
      <c r="H20" s="30"/>
      <c r="I20" s="31"/>
    </row>
    <row r="21" spans="1:9" ht="30" customHeight="1" x14ac:dyDescent="0.3">
      <c r="A21" s="3"/>
      <c r="B21" s="7"/>
      <c r="C21" s="24"/>
      <c r="D21" s="24"/>
      <c r="E21" s="24"/>
      <c r="F21" s="24"/>
      <c r="G21" s="25"/>
      <c r="H21" s="26"/>
      <c r="I21" s="27"/>
    </row>
    <row r="22" spans="1:9" ht="30" customHeight="1" x14ac:dyDescent="0.3">
      <c r="A22" s="3"/>
      <c r="B22" s="7"/>
      <c r="C22" s="17" t="s">
        <v>1</v>
      </c>
      <c r="D22" s="17" t="s">
        <v>2</v>
      </c>
      <c r="E22" s="17" t="s">
        <v>6</v>
      </c>
      <c r="F22" s="17" t="s">
        <v>3</v>
      </c>
      <c r="G22" s="17" t="s">
        <v>5</v>
      </c>
      <c r="H22" s="17" t="s">
        <v>4</v>
      </c>
      <c r="I22" s="18" t="s">
        <v>6</v>
      </c>
    </row>
    <row r="23" spans="1:9" ht="30" customHeight="1" x14ac:dyDescent="0.3">
      <c r="A23" s="3"/>
      <c r="B23" s="7"/>
      <c r="C23" s="19">
        <v>3632121015</v>
      </c>
      <c r="D23" s="19" t="s">
        <v>28</v>
      </c>
      <c r="E23" s="20">
        <v>0.61</v>
      </c>
      <c r="F23" s="21">
        <v>7.92</v>
      </c>
      <c r="G23" s="22"/>
      <c r="H23" s="21">
        <f>F23*G23</f>
        <v>0</v>
      </c>
      <c r="I23" s="23">
        <f>E23*G23</f>
        <v>0</v>
      </c>
    </row>
    <row r="24" spans="1:9" ht="30" customHeight="1" x14ac:dyDescent="0.3">
      <c r="A24" s="3"/>
      <c r="B24" s="7"/>
      <c r="C24" s="19">
        <v>3632121035</v>
      </c>
      <c r="D24" s="19" t="s">
        <v>29</v>
      </c>
      <c r="E24" s="20">
        <v>0.86499999999999999</v>
      </c>
      <c r="F24" s="21">
        <v>11.23</v>
      </c>
      <c r="G24" s="22"/>
      <c r="H24" s="21">
        <f>F24*G24</f>
        <v>0</v>
      </c>
      <c r="I24" s="23">
        <f>E24*G24</f>
        <v>0</v>
      </c>
    </row>
    <row r="25" spans="1:9" ht="30" customHeight="1" x14ac:dyDescent="0.3">
      <c r="A25" s="3"/>
      <c r="B25" s="7"/>
      <c r="C25" s="19">
        <v>3632121055</v>
      </c>
      <c r="D25" s="19" t="s">
        <v>30</v>
      </c>
      <c r="E25" s="20">
        <v>1.0820000000000001</v>
      </c>
      <c r="F25" s="21">
        <v>14.02</v>
      </c>
      <c r="G25" s="22"/>
      <c r="H25" s="21">
        <f>F25*G25</f>
        <v>0</v>
      </c>
      <c r="I25" s="23">
        <f>E25*G25</f>
        <v>0</v>
      </c>
    </row>
    <row r="26" spans="1:9" ht="30" customHeight="1" thickBot="1" x14ac:dyDescent="0.35">
      <c r="A26" s="3"/>
      <c r="B26" s="7"/>
      <c r="C26" s="24"/>
      <c r="D26" s="24"/>
      <c r="E26" s="24"/>
      <c r="F26" s="24"/>
      <c r="G26" s="25"/>
      <c r="H26" s="26"/>
      <c r="I26" s="27"/>
    </row>
    <row r="27" spans="1:9" ht="30" customHeight="1" x14ac:dyDescent="0.3">
      <c r="A27" s="1"/>
      <c r="B27" s="6"/>
      <c r="C27" s="32"/>
      <c r="D27" s="32"/>
      <c r="E27" s="32"/>
      <c r="F27" s="32"/>
      <c r="G27" s="33"/>
      <c r="H27" s="34"/>
      <c r="I27" s="35"/>
    </row>
    <row r="28" spans="1:9" ht="30" customHeight="1" x14ac:dyDescent="0.3">
      <c r="A28" s="3"/>
      <c r="B28" s="7"/>
      <c r="C28" s="17" t="s">
        <v>1</v>
      </c>
      <c r="D28" s="17" t="s">
        <v>2</v>
      </c>
      <c r="E28" s="17" t="s">
        <v>6</v>
      </c>
      <c r="F28" s="17" t="s">
        <v>3</v>
      </c>
      <c r="G28" s="17" t="s">
        <v>5</v>
      </c>
      <c r="H28" s="17" t="s">
        <v>4</v>
      </c>
      <c r="I28" s="18" t="s">
        <v>6</v>
      </c>
    </row>
    <row r="29" spans="1:9" ht="30" customHeight="1" x14ac:dyDescent="0.3">
      <c r="A29" s="3"/>
      <c r="B29" s="7"/>
      <c r="C29" s="19">
        <v>3632123015</v>
      </c>
      <c r="D29" s="19" t="s">
        <v>16</v>
      </c>
      <c r="E29" s="20">
        <v>0.96499999999999997</v>
      </c>
      <c r="F29" s="21">
        <v>12.53</v>
      </c>
      <c r="G29" s="22"/>
      <c r="H29" s="21">
        <f>F29*G29</f>
        <v>0</v>
      </c>
      <c r="I29" s="23">
        <f>E29*G29</f>
        <v>0</v>
      </c>
    </row>
    <row r="30" spans="1:9" ht="30" customHeight="1" x14ac:dyDescent="0.3">
      <c r="A30" s="3"/>
      <c r="B30" s="7"/>
      <c r="C30" s="19">
        <v>3632123035</v>
      </c>
      <c r="D30" s="19" t="s">
        <v>17</v>
      </c>
      <c r="E30" s="20">
        <v>1.361</v>
      </c>
      <c r="F30" s="21">
        <v>17.71</v>
      </c>
      <c r="G30" s="22"/>
      <c r="H30" s="21">
        <f>F30*G30</f>
        <v>0</v>
      </c>
      <c r="I30" s="23">
        <f>E30*G30</f>
        <v>0</v>
      </c>
    </row>
    <row r="31" spans="1:9" ht="30" customHeight="1" x14ac:dyDescent="0.3">
      <c r="A31" s="3"/>
      <c r="B31" s="7"/>
      <c r="C31" s="19">
        <v>3632123055</v>
      </c>
      <c r="D31" s="19" t="s">
        <v>18</v>
      </c>
      <c r="E31" s="20">
        <v>1.7270000000000001</v>
      </c>
      <c r="F31" s="21">
        <v>22.46</v>
      </c>
      <c r="G31" s="22"/>
      <c r="H31" s="21">
        <f>F31*G31</f>
        <v>0</v>
      </c>
      <c r="I31" s="23">
        <f>E31*G31</f>
        <v>0</v>
      </c>
    </row>
    <row r="32" spans="1:9" ht="30" customHeight="1" thickBot="1" x14ac:dyDescent="0.35">
      <c r="A32" s="3"/>
      <c r="B32" s="7"/>
      <c r="C32" s="24"/>
      <c r="D32" s="24"/>
      <c r="E32" s="24"/>
      <c r="F32" s="24"/>
      <c r="G32" s="25"/>
      <c r="H32" s="26"/>
      <c r="I32" s="27"/>
    </row>
    <row r="33" spans="1:9" ht="30" customHeight="1" x14ac:dyDescent="0.3">
      <c r="A33" s="1"/>
      <c r="B33" s="6"/>
      <c r="C33" s="32"/>
      <c r="D33" s="32"/>
      <c r="E33" s="32"/>
      <c r="F33" s="32"/>
      <c r="G33" s="33"/>
      <c r="H33" s="34"/>
      <c r="I33" s="35"/>
    </row>
    <row r="34" spans="1:9" ht="30" customHeight="1" x14ac:dyDescent="0.3">
      <c r="A34" s="3"/>
      <c r="B34" s="7"/>
      <c r="C34" s="17" t="s">
        <v>1</v>
      </c>
      <c r="D34" s="17" t="s">
        <v>2</v>
      </c>
      <c r="E34" s="17" t="s">
        <v>6</v>
      </c>
      <c r="F34" s="17" t="s">
        <v>3</v>
      </c>
      <c r="G34" s="17" t="s">
        <v>5</v>
      </c>
      <c r="H34" s="17" t="s">
        <v>4</v>
      </c>
      <c r="I34" s="18" t="s">
        <v>6</v>
      </c>
    </row>
    <row r="35" spans="1:9" ht="30" customHeight="1" x14ac:dyDescent="0.3">
      <c r="A35" s="3"/>
      <c r="B35" s="7"/>
      <c r="C35" s="19">
        <v>3632105015</v>
      </c>
      <c r="D35" s="19" t="s">
        <v>27</v>
      </c>
      <c r="E35" s="20">
        <v>1.3149999999999999</v>
      </c>
      <c r="F35" s="21">
        <v>16.989999999999998</v>
      </c>
      <c r="G35" s="22"/>
      <c r="H35" s="21">
        <f>F35*G35</f>
        <v>0</v>
      </c>
      <c r="I35" s="23">
        <f>E35*G35</f>
        <v>0</v>
      </c>
    </row>
    <row r="36" spans="1:9" ht="30" customHeight="1" x14ac:dyDescent="0.3">
      <c r="A36" s="3"/>
      <c r="B36" s="7"/>
      <c r="C36" s="19">
        <v>3632105035</v>
      </c>
      <c r="D36" s="19" t="s">
        <v>14</v>
      </c>
      <c r="E36" s="20">
        <v>1.8120000000000001</v>
      </c>
      <c r="F36" s="21">
        <v>23.47</v>
      </c>
      <c r="G36" s="22"/>
      <c r="H36" s="21">
        <f>F36*G36</f>
        <v>0</v>
      </c>
      <c r="I36" s="23">
        <f>E36*G36</f>
        <v>0</v>
      </c>
    </row>
    <row r="37" spans="1:9" ht="30" customHeight="1" x14ac:dyDescent="0.3">
      <c r="A37" s="3"/>
      <c r="B37" s="7"/>
      <c r="C37" s="19">
        <v>3632105055</v>
      </c>
      <c r="D37" s="19" t="s">
        <v>15</v>
      </c>
      <c r="E37" s="20">
        <v>2.3580000000000001</v>
      </c>
      <c r="F37" s="21">
        <v>30.58</v>
      </c>
      <c r="G37" s="22"/>
      <c r="H37" s="21">
        <f>F37*G37</f>
        <v>0</v>
      </c>
      <c r="I37" s="23">
        <f>E37*G37</f>
        <v>0</v>
      </c>
    </row>
    <row r="38" spans="1:9" ht="30" customHeight="1" thickBot="1" x14ac:dyDescent="0.35">
      <c r="A38" s="3"/>
      <c r="B38" s="7"/>
      <c r="C38" s="24"/>
      <c r="D38" s="24"/>
      <c r="E38" s="24"/>
      <c r="F38" s="24"/>
      <c r="G38" s="25"/>
      <c r="H38" s="26"/>
      <c r="I38" s="27"/>
    </row>
    <row r="39" spans="1:9" ht="30" customHeight="1" x14ac:dyDescent="0.3">
      <c r="A39" s="1"/>
      <c r="B39" s="6"/>
      <c r="C39" s="32"/>
      <c r="D39" s="32"/>
      <c r="E39" s="32"/>
      <c r="F39" s="32"/>
      <c r="G39" s="33"/>
      <c r="H39" s="34"/>
      <c r="I39" s="35"/>
    </row>
    <row r="40" spans="1:9" ht="30" customHeight="1" x14ac:dyDescent="0.3">
      <c r="A40" s="3"/>
      <c r="B40" s="7"/>
      <c r="C40" s="17" t="s">
        <v>1</v>
      </c>
      <c r="D40" s="17" t="s">
        <v>2</v>
      </c>
      <c r="E40" s="17" t="s">
        <v>6</v>
      </c>
      <c r="F40" s="17" t="s">
        <v>3</v>
      </c>
      <c r="G40" s="17" t="s">
        <v>5</v>
      </c>
      <c r="H40" s="17" t="s">
        <v>4</v>
      </c>
      <c r="I40" s="18" t="s">
        <v>6</v>
      </c>
    </row>
    <row r="41" spans="1:9" ht="30" customHeight="1" x14ac:dyDescent="0.3">
      <c r="A41" s="3"/>
      <c r="B41" s="7"/>
      <c r="C41" s="19">
        <v>3632201115</v>
      </c>
      <c r="D41" s="19" t="s">
        <v>19</v>
      </c>
      <c r="E41" s="20">
        <v>0.2</v>
      </c>
      <c r="F41" s="21">
        <v>4.66</v>
      </c>
      <c r="G41" s="22"/>
      <c r="H41" s="21">
        <f t="shared" ref="H41:H46" si="2">F41*G41</f>
        <v>0</v>
      </c>
      <c r="I41" s="23">
        <f t="shared" ref="I41:I46" si="3">E41*G41</f>
        <v>0</v>
      </c>
    </row>
    <row r="42" spans="1:9" ht="30" customHeight="1" x14ac:dyDescent="0.3">
      <c r="A42" s="3"/>
      <c r="B42" s="7"/>
      <c r="C42" s="19">
        <v>3632201125</v>
      </c>
      <c r="D42" s="19" t="s">
        <v>20</v>
      </c>
      <c r="E42" s="20">
        <v>0.26</v>
      </c>
      <c r="F42" s="21">
        <v>5.71</v>
      </c>
      <c r="G42" s="22"/>
      <c r="H42" s="21">
        <f t="shared" si="2"/>
        <v>0</v>
      </c>
      <c r="I42" s="23">
        <f t="shared" si="3"/>
        <v>0</v>
      </c>
    </row>
    <row r="43" spans="1:9" ht="30" customHeight="1" x14ac:dyDescent="0.3">
      <c r="A43" s="3"/>
      <c r="B43" s="7"/>
      <c r="C43" s="19">
        <v>3632201135</v>
      </c>
      <c r="D43" s="19" t="s">
        <v>21</v>
      </c>
      <c r="E43" s="20">
        <v>0.33</v>
      </c>
      <c r="F43" s="21">
        <v>6.86</v>
      </c>
      <c r="G43" s="22"/>
      <c r="H43" s="21">
        <f t="shared" si="2"/>
        <v>0</v>
      </c>
      <c r="I43" s="23">
        <f t="shared" si="3"/>
        <v>0</v>
      </c>
    </row>
    <row r="44" spans="1:9" ht="30" customHeight="1" x14ac:dyDescent="0.3">
      <c r="A44" s="3"/>
      <c r="B44" s="7"/>
      <c r="C44" s="19">
        <v>3632201145</v>
      </c>
      <c r="D44" s="19" t="s">
        <v>22</v>
      </c>
      <c r="E44" s="20">
        <v>0.39</v>
      </c>
      <c r="F44" s="21">
        <v>7.73</v>
      </c>
      <c r="G44" s="22"/>
      <c r="H44" s="21">
        <f t="shared" si="2"/>
        <v>0</v>
      </c>
      <c r="I44" s="23">
        <f t="shared" si="3"/>
        <v>0</v>
      </c>
    </row>
    <row r="45" spans="1:9" ht="30" hidden="1" customHeight="1" x14ac:dyDescent="0.3">
      <c r="A45" s="3"/>
      <c r="B45" s="7"/>
      <c r="C45" s="19">
        <v>3632201155</v>
      </c>
      <c r="D45" s="19" t="s">
        <v>35</v>
      </c>
      <c r="E45" s="20">
        <v>0.46</v>
      </c>
      <c r="F45" s="21">
        <v>9.31</v>
      </c>
      <c r="G45" s="22"/>
      <c r="H45" s="21">
        <f t="shared" si="2"/>
        <v>0</v>
      </c>
      <c r="I45" s="23">
        <f t="shared" si="3"/>
        <v>0</v>
      </c>
    </row>
    <row r="46" spans="1:9" ht="30" customHeight="1" x14ac:dyDescent="0.3">
      <c r="A46" s="3"/>
      <c r="B46" s="7"/>
      <c r="C46" s="19">
        <v>3632201165</v>
      </c>
      <c r="D46" s="19" t="s">
        <v>23</v>
      </c>
      <c r="E46" s="20">
        <v>0.52</v>
      </c>
      <c r="F46" s="21">
        <v>9.74</v>
      </c>
      <c r="G46" s="22"/>
      <c r="H46" s="21">
        <f t="shared" si="2"/>
        <v>0</v>
      </c>
      <c r="I46" s="23">
        <f t="shared" si="3"/>
        <v>0</v>
      </c>
    </row>
    <row r="47" spans="1:9" ht="30" customHeight="1" thickBot="1" x14ac:dyDescent="0.35">
      <c r="A47" s="3"/>
      <c r="B47" s="7"/>
      <c r="C47" s="24"/>
      <c r="D47" s="24"/>
      <c r="E47" s="36"/>
      <c r="F47" s="26"/>
      <c r="G47" s="25"/>
      <c r="H47" s="26"/>
      <c r="I47" s="27"/>
    </row>
    <row r="48" spans="1:9" ht="30" customHeight="1" x14ac:dyDescent="0.3">
      <c r="A48" s="1"/>
      <c r="B48" s="6"/>
      <c r="C48" s="32"/>
      <c r="D48" s="32"/>
      <c r="E48" s="32"/>
      <c r="F48" s="32"/>
      <c r="G48" s="33"/>
      <c r="H48" s="34"/>
      <c r="I48" s="35"/>
    </row>
    <row r="49" spans="1:9" ht="30" customHeight="1" x14ac:dyDescent="0.3">
      <c r="A49" s="3"/>
      <c r="B49" s="7"/>
      <c r="C49" s="37"/>
      <c r="D49" s="37"/>
      <c r="E49" s="37"/>
      <c r="F49" s="37"/>
      <c r="G49" s="38"/>
      <c r="H49" s="37"/>
      <c r="I49" s="39"/>
    </row>
    <row r="50" spans="1:9" ht="30" customHeight="1" x14ac:dyDescent="0.3">
      <c r="A50" s="3"/>
      <c r="B50" s="7"/>
      <c r="C50" s="17" t="s">
        <v>1</v>
      </c>
      <c r="D50" s="17" t="s">
        <v>2</v>
      </c>
      <c r="E50" s="17" t="s">
        <v>6</v>
      </c>
      <c r="F50" s="17" t="s">
        <v>3</v>
      </c>
      <c r="G50" s="17" t="s">
        <v>5</v>
      </c>
      <c r="H50" s="17" t="s">
        <v>4</v>
      </c>
      <c r="I50" s="18" t="s">
        <v>6</v>
      </c>
    </row>
    <row r="51" spans="1:9" ht="30" customHeight="1" x14ac:dyDescent="0.3">
      <c r="A51" s="3"/>
      <c r="B51" s="7"/>
      <c r="C51" s="19">
        <v>3632500102</v>
      </c>
      <c r="D51" s="19" t="s">
        <v>24</v>
      </c>
      <c r="E51" s="20">
        <v>1.68</v>
      </c>
      <c r="F51" s="21">
        <v>38.9</v>
      </c>
      <c r="G51" s="22"/>
      <c r="H51" s="21">
        <f>F51*G51</f>
        <v>0</v>
      </c>
      <c r="I51" s="23">
        <f>E51*G51</f>
        <v>0</v>
      </c>
    </row>
    <row r="52" spans="1:9" ht="30" customHeight="1" x14ac:dyDescent="0.3">
      <c r="A52" s="3"/>
      <c r="B52" s="7"/>
      <c r="C52" s="19">
        <v>3632500112</v>
      </c>
      <c r="D52" s="19" t="s">
        <v>25</v>
      </c>
      <c r="E52" s="20">
        <v>1.65</v>
      </c>
      <c r="F52" s="21">
        <v>38.9</v>
      </c>
      <c r="G52" s="22"/>
      <c r="H52" s="21">
        <f>F52*G52</f>
        <v>0</v>
      </c>
      <c r="I52" s="23">
        <f>E52*G52</f>
        <v>0</v>
      </c>
    </row>
    <row r="53" spans="1:9" ht="30" customHeight="1" x14ac:dyDescent="0.3">
      <c r="A53" s="3"/>
      <c r="B53" s="7"/>
      <c r="C53" s="24"/>
      <c r="D53" s="24"/>
      <c r="E53" s="24"/>
      <c r="F53" s="24"/>
      <c r="G53" s="25"/>
      <c r="H53" s="26"/>
      <c r="I53" s="27"/>
    </row>
    <row r="54" spans="1:9" ht="30" customHeight="1" thickBot="1" x14ac:dyDescent="0.35">
      <c r="A54" s="3"/>
      <c r="B54" s="7"/>
      <c r="C54" s="24"/>
      <c r="D54" s="24"/>
      <c r="E54" s="24"/>
      <c r="F54" s="24"/>
      <c r="G54" s="25"/>
      <c r="H54" s="26"/>
      <c r="I54" s="27"/>
    </row>
    <row r="55" spans="1:9" ht="30" customHeight="1" x14ac:dyDescent="0.3">
      <c r="A55" s="1"/>
      <c r="B55" s="6"/>
      <c r="C55" s="32"/>
      <c r="D55" s="32"/>
      <c r="E55" s="32"/>
      <c r="F55" s="32"/>
      <c r="G55" s="33"/>
      <c r="H55" s="34"/>
      <c r="I55" s="35"/>
    </row>
    <row r="56" spans="1:9" ht="30" customHeight="1" x14ac:dyDescent="0.3">
      <c r="A56" s="3"/>
      <c r="B56" s="7"/>
      <c r="C56" s="24"/>
      <c r="D56" s="24"/>
      <c r="E56" s="24"/>
      <c r="F56" s="24"/>
      <c r="G56" s="25"/>
      <c r="H56" s="26"/>
      <c r="I56" s="27"/>
    </row>
    <row r="57" spans="1:9" ht="30" customHeight="1" x14ac:dyDescent="0.3">
      <c r="A57" s="3"/>
      <c r="B57" s="7"/>
      <c r="C57" s="17" t="s">
        <v>1</v>
      </c>
      <c r="D57" s="17" t="s">
        <v>2</v>
      </c>
      <c r="E57" s="17" t="s">
        <v>6</v>
      </c>
      <c r="F57" s="17" t="s">
        <v>3</v>
      </c>
      <c r="G57" s="17" t="s">
        <v>5</v>
      </c>
      <c r="H57" s="17" t="s">
        <v>4</v>
      </c>
      <c r="I57" s="18" t="s">
        <v>6</v>
      </c>
    </row>
    <row r="58" spans="1:9" ht="30" customHeight="1" x14ac:dyDescent="0.3">
      <c r="A58" s="3"/>
      <c r="B58" s="7"/>
      <c r="C58" s="19">
        <v>3631800122</v>
      </c>
      <c r="D58" s="19" t="s">
        <v>12</v>
      </c>
      <c r="E58" s="20">
        <v>1.54</v>
      </c>
      <c r="F58" s="21">
        <v>52.67</v>
      </c>
      <c r="G58" s="22"/>
      <c r="H58" s="21">
        <f>F58*G58</f>
        <v>0</v>
      </c>
      <c r="I58" s="23">
        <f>E58*G58</f>
        <v>0</v>
      </c>
    </row>
    <row r="59" spans="1:9" ht="30" customHeight="1" x14ac:dyDescent="0.3">
      <c r="A59" s="3"/>
      <c r="B59" s="7"/>
      <c r="C59" s="19">
        <v>3631800142</v>
      </c>
      <c r="D59" s="19" t="s">
        <v>13</v>
      </c>
      <c r="E59" s="20">
        <v>1.82</v>
      </c>
      <c r="F59" s="21">
        <v>60.49</v>
      </c>
      <c r="G59" s="22"/>
      <c r="H59" s="21">
        <f>F59*G59</f>
        <v>0</v>
      </c>
      <c r="I59" s="23">
        <f>E59*G59</f>
        <v>0</v>
      </c>
    </row>
    <row r="60" spans="1:9" ht="30" customHeight="1" x14ac:dyDescent="0.3">
      <c r="A60" s="3"/>
      <c r="B60" s="7"/>
      <c r="C60" s="24"/>
      <c r="D60" s="24"/>
      <c r="E60" s="24"/>
      <c r="F60" s="24"/>
      <c r="G60" s="25"/>
      <c r="H60" s="26"/>
      <c r="I60" s="27"/>
    </row>
    <row r="61" spans="1:9" ht="30" customHeight="1" thickBot="1" x14ac:dyDescent="0.35">
      <c r="A61" s="4"/>
      <c r="B61" s="8"/>
      <c r="C61" s="28"/>
      <c r="D61" s="28"/>
      <c r="E61" s="28"/>
      <c r="F61" s="28"/>
      <c r="G61" s="29"/>
      <c r="H61" s="30"/>
      <c r="I61" s="31"/>
    </row>
    <row r="62" spans="1:9" ht="30" customHeight="1" x14ac:dyDescent="0.3">
      <c r="C62" s="24"/>
      <c r="D62" s="24"/>
      <c r="E62" s="24"/>
      <c r="F62" s="40"/>
      <c r="G62" s="33"/>
      <c r="H62" s="34"/>
      <c r="I62" s="35"/>
    </row>
    <row r="63" spans="1:9" ht="30" customHeight="1" x14ac:dyDescent="0.3">
      <c r="C63" s="24"/>
      <c r="D63" s="24"/>
      <c r="E63" s="24"/>
      <c r="F63" s="41"/>
      <c r="G63" s="22" t="s">
        <v>26</v>
      </c>
      <c r="H63" s="21">
        <f>SUM(H7:H62)</f>
        <v>0</v>
      </c>
      <c r="I63" s="23">
        <f>SUM(I7:I62)</f>
        <v>0</v>
      </c>
    </row>
    <row r="64" spans="1:9" ht="30" customHeight="1" thickBot="1" x14ac:dyDescent="0.35">
      <c r="C64" s="24"/>
      <c r="D64" s="24"/>
      <c r="E64" s="24"/>
      <c r="F64" s="42"/>
      <c r="G64" s="29"/>
      <c r="H64" s="28"/>
      <c r="I64" s="31"/>
    </row>
  </sheetData>
  <sheetProtection sheet="1" objects="1" scenarios="1"/>
  <mergeCells count="1">
    <mergeCell ref="A2:I2"/>
  </mergeCells>
  <phoneticPr fontId="1" type="noConversion"/>
  <pageMargins left="0.39370078740157483" right="0.39370078740157483" top="0.59055118110236227" bottom="0.59055118110236227" header="0.51181102362204722" footer="0.51181102362204722"/>
  <pageSetup paperSize="9" scale="41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260A3922D891446A7A3E02B670DB495" ma:contentTypeVersion="8" ma:contentTypeDescription="Utwórz nowy dokument." ma:contentTypeScope="" ma:versionID="aef686bd3eed6f13a473634433129898">
  <xsd:schema xmlns:xsd="http://www.w3.org/2001/XMLSchema" xmlns:xs="http://www.w3.org/2001/XMLSchema" xmlns:p="http://schemas.microsoft.com/office/2006/metadata/properties" xmlns:ns2="ed0bad26-44d5-4e8a-a494-cacd6c249aa8" targetNamespace="http://schemas.microsoft.com/office/2006/metadata/properties" ma:root="true" ma:fieldsID="a0b860ef367edab303a3648dc58acdbd" ns2:_="">
    <xsd:import namespace="ed0bad26-44d5-4e8a-a494-cacd6c249a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0bad26-44d5-4e8a-a494-cacd6c249a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7D272B6-7331-4BB4-AE3B-8FF89B83295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497AFDA-037D-46F8-AA31-506509F6B3CD}">
  <ds:schemaRefs>
    <ds:schemaRef ds:uri="http://schemas.microsoft.com/office/2006/metadata/properties"/>
    <ds:schemaRef ds:uri="http://schemas.openxmlformats.org/package/2006/metadata/core-properties"/>
    <ds:schemaRef ds:uri="http://purl.org/dc/dcmitype/"/>
    <ds:schemaRef ds:uri="ed0bad26-44d5-4e8a-a494-cacd6c249aa8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C3508851-C743-4B94-860C-498B5E9BFF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d0bad26-44d5-4e8a-a494-cacd6c249a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Errex2019</vt:lpstr>
    </vt:vector>
  </TitlesOfParts>
  <Company>Wist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 Rajda</dc:creator>
  <cp:lastModifiedBy>Sebastian Rajda</cp:lastModifiedBy>
  <cp:lastPrinted>2019-03-21T13:24:37Z</cp:lastPrinted>
  <dcterms:created xsi:type="dcterms:W3CDTF">2011-04-05T07:11:41Z</dcterms:created>
  <dcterms:modified xsi:type="dcterms:W3CDTF">2021-01-22T12:54:24Z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0x010100D260A3922D891446A7A3E02B670DB495</vt:lpwstr>
  </property>
  <property fmtid="{D5CDD505-2E9C-101B-9397-08002B2CF9AE}" pid="3" name="AuthorIds_UIVersion_5120">
    <vt:lpwstr>6</vt:lpwstr>
  </property>
</Properties>
</file>